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k.gcva\"/>
    </mc:Choice>
  </mc:AlternateContent>
  <bookViews>
    <workbookView xWindow="360" yWindow="300" windowWidth="14895" windowHeight="9090"/>
  </bookViews>
  <sheets>
    <sheet name="nd0102.03.kwk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H30" i="1"/>
  <c r="G54" i="1"/>
  <c r="G55" i="1"/>
  <c r="G56" i="1"/>
  <c r="G57" i="1"/>
  <c r="G58" i="1"/>
  <c r="G59" i="1"/>
  <c r="G60" i="1"/>
  <c r="G61" i="1"/>
  <c r="G62" i="1"/>
  <c r="G63" i="1"/>
  <c r="G64" i="1"/>
  <c r="G67" i="1"/>
  <c r="G68" i="1"/>
  <c r="G74" i="1" s="1"/>
  <c r="G69" i="1"/>
  <c r="G70" i="1"/>
  <c r="G71" i="1"/>
  <c r="G72" i="1"/>
  <c r="G76" i="1"/>
</calcChain>
</file>

<file path=xl/sharedStrings.xml><?xml version="1.0" encoding="utf-8"?>
<sst xmlns="http://schemas.openxmlformats.org/spreadsheetml/2006/main" count="186" uniqueCount="151">
  <si>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</si>
  <si>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</si>
  <si>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</si>
  <si>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</si>
  <si>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</si>
  <si>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</si>
  <si>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</si>
  <si>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Home Séniors + Micro-Village Visiteurs</t>
  </si>
  <si>
    <t>Besoins Equipements Outils Ustensils Comestibles Consumables</t>
  </si>
  <si>
    <t>par Section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</si>
  <si>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</si>
  <si>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</si>
  <si>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</si>
  <si>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</si>
  <si>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</si>
  <si>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kwk.gcva</t>
  </si>
  <si>
    <t>GlobFil:</t>
  </si>
  <si>
    <t>nd0102.kwk.gcva</t>
  </si>
  <si>
    <t>Glob-Manuel:</t>
  </si>
  <si>
    <t>xsa.gcva</t>
  </si>
  <si>
    <t>Glob-Présentation:</t>
  </si>
  <si>
    <t>Glob-DataBase:</t>
  </si>
  <si>
    <t>Date:</t>
  </si>
  <si>
    <t>25.06.2015</t>
  </si>
  <si>
    <t>Site Principal:</t>
  </si>
  <si>
    <t>www.globplex.com/gcva/</t>
  </si>
  <si>
    <t>URL:</t>
  </si>
  <si>
    <t>www.globplexholding.com/gcva/nd0102.03.kwk.gcva.xlsx</t>
  </si>
  <si>
    <t>Forum-Site:</t>
  </si>
  <si>
    <t>Auteur(s):</t>
  </si>
  <si>
    <t>Auteur(s) e-Mail:</t>
  </si>
  <si>
    <t>contact@globplex.com</t>
  </si>
  <si>
    <t>Nr</t>
  </si>
  <si>
    <t>GlobFil</t>
  </si>
  <si>
    <t>Item</t>
  </si>
  <si>
    <t>m²</t>
  </si>
  <si>
    <t>Nbr</t>
  </si>
  <si>
    <t>Total</t>
  </si>
  <si>
    <t>Euro / Unité</t>
  </si>
  <si>
    <t>Euro Total</t>
  </si>
  <si>
    <t>Données</t>
  </si>
  <si>
    <t>Agenda</t>
  </si>
  <si>
    <t>Observations</t>
  </si>
  <si>
    <t>01</t>
  </si>
  <si>
    <t>Composants</t>
  </si>
  <si>
    <t>01.1</t>
  </si>
  <si>
    <t>Immeuble Réception Entrée</t>
  </si>
  <si>
    <t>01.2</t>
  </si>
  <si>
    <t>Immeuble des Résidences</t>
  </si>
  <si>
    <t>01.3</t>
  </si>
  <si>
    <t>Jardin Intérieur</t>
  </si>
  <si>
    <t>01.4</t>
  </si>
  <si>
    <t>Jardin Extérieur</t>
  </si>
  <si>
    <t>01.5</t>
  </si>
  <si>
    <t>Cluster de Chalets</t>
  </si>
  <si>
    <t>01.6</t>
  </si>
  <si>
    <t>Parking Voitures et Vélos</t>
  </si>
  <si>
    <t>01.7</t>
  </si>
  <si>
    <t>Garage Voitures du Centre</t>
  </si>
  <si>
    <t>02</t>
  </si>
  <si>
    <t>Formule Juridique</t>
  </si>
  <si>
    <t>02.1</t>
  </si>
  <si>
    <t>Immobilier privé</t>
  </si>
  <si>
    <t>02.2</t>
  </si>
  <si>
    <t>Exploitation sous sarl Marocaine</t>
  </si>
  <si>
    <t>location de l'immeuble</t>
  </si>
  <si>
    <t>Investissements</t>
  </si>
  <si>
    <t>1a</t>
  </si>
  <si>
    <t>Investissements Immobiliers</t>
  </si>
  <si>
    <t>1b</t>
  </si>
  <si>
    <t>Investissements Equipements</t>
  </si>
  <si>
    <t>Immobilier</t>
  </si>
  <si>
    <t>Col. H x F</t>
  </si>
  <si>
    <t>1a.1</t>
  </si>
  <si>
    <t>Chambre</t>
  </si>
  <si>
    <t>1a.2</t>
  </si>
  <si>
    <t>1a.3</t>
  </si>
  <si>
    <t>Infirmerie</t>
  </si>
  <si>
    <t>1a.4</t>
  </si>
  <si>
    <t>Salle Kiné</t>
  </si>
  <si>
    <t>1a.5</t>
  </si>
  <si>
    <t>Bibliothèque</t>
  </si>
  <si>
    <t>1a.6</t>
  </si>
  <si>
    <t>Cuisine</t>
  </si>
  <si>
    <t>1a.7</t>
  </si>
  <si>
    <t>Blanchisserie</t>
  </si>
  <si>
    <t>1a.8</t>
  </si>
  <si>
    <t>Salle Sports</t>
  </si>
  <si>
    <t>1a.9</t>
  </si>
  <si>
    <t>Salon Visiteurs</t>
  </si>
  <si>
    <t>1a.10</t>
  </si>
  <si>
    <t>Salle Cinéma</t>
  </si>
  <si>
    <t>1a.11</t>
  </si>
  <si>
    <t>1a.12</t>
  </si>
  <si>
    <t>1a.13</t>
  </si>
  <si>
    <t>Etage</t>
  </si>
  <si>
    <t>1a.14</t>
  </si>
  <si>
    <t>1a.15</t>
  </si>
  <si>
    <t>Chambre Personnel</t>
  </si>
  <si>
    <t>1a.16</t>
  </si>
  <si>
    <t>Vestiaire</t>
  </si>
  <si>
    <t>1a.17</t>
  </si>
  <si>
    <t>Bureau</t>
  </si>
  <si>
    <t>1a.18</t>
  </si>
  <si>
    <t>Salle Artisanat</t>
  </si>
  <si>
    <t>1a.19</t>
  </si>
  <si>
    <t>Salle de Réunion</t>
  </si>
  <si>
    <t>1a.20</t>
  </si>
  <si>
    <t>1a.21</t>
  </si>
  <si>
    <t>1a.22</t>
  </si>
  <si>
    <t>1a.23</t>
  </si>
  <si>
    <t>Chalêt</t>
  </si>
  <si>
    <t>1a.24</t>
  </si>
  <si>
    <t>Construction Base</t>
  </si>
  <si>
    <t>1a.25</t>
  </si>
  <si>
    <t>Tente Berbère</t>
  </si>
  <si>
    <t>1a.26</t>
  </si>
  <si>
    <t>1a.27</t>
  </si>
  <si>
    <t>Investissements Immoliers Total</t>
  </si>
  <si>
    <t>Equipements</t>
  </si>
  <si>
    <t>1b.1</t>
  </si>
  <si>
    <t>Chambre 1 Personne</t>
  </si>
  <si>
    <t>1b.1.1</t>
  </si>
  <si>
    <t>Lit 1 Personne</t>
  </si>
  <si>
    <t>1b.1.2</t>
  </si>
  <si>
    <t>Armoire</t>
  </si>
  <si>
    <t>1b.1.3</t>
  </si>
  <si>
    <t>Chaise</t>
  </si>
  <si>
    <t>1b.1.4</t>
  </si>
  <si>
    <t>Lampadaire</t>
  </si>
  <si>
    <t>1b.1.5</t>
  </si>
  <si>
    <t>Tapis</t>
  </si>
  <si>
    <t>1b.1.6</t>
  </si>
  <si>
    <t>Draps</t>
  </si>
  <si>
    <t>1b.1.7</t>
  </si>
  <si>
    <t>Serviette</t>
  </si>
  <si>
    <t>1b.1.8</t>
  </si>
  <si>
    <t>Couverture</t>
  </si>
  <si>
    <t>1b.1.9</t>
  </si>
  <si>
    <t>Table</t>
  </si>
  <si>
    <t>1b.1.10</t>
  </si>
  <si>
    <t>1b.1.11</t>
  </si>
  <si>
    <t>Feauteil</t>
  </si>
  <si>
    <t>1b.1.12</t>
  </si>
  <si>
    <t>Autre</t>
  </si>
  <si>
    <t>1b.2</t>
  </si>
  <si>
    <t>Chambre 2 Personnes</t>
  </si>
  <si>
    <t>1b2.1</t>
  </si>
  <si>
    <t>Lit 2 Personnes</t>
  </si>
  <si>
    <t>1b2.2</t>
  </si>
  <si>
    <t>1b2.3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</si>
</sst>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6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b/>
      <sz val="12"/>
      <color indexed="9"/>
      <name val="Arial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name val="Arial"/>
    </font>
    <font>
      <sz val="10"/>
      <color indexed="23"/>
      <name val="Arial Black"/>
    </font>
    <font>
      <sz val="12"/>
      <name val="Arial"/>
    </font>
    <font>
      <sz val="12"/>
      <name val="Arial"/>
    </font>
    <font>
      <sz val="14"/>
      <name val="Arial"/>
    </font>
    <font>
      <sz val="18"/>
      <name val="Arial"/>
    </font>
    <font>
      <b/>
      <sz val="12"/>
      <color indexed="18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color indexed="18"/>
      <name val="Arial"/>
    </font>
    <font>
      <b/>
      <sz val="12"/>
      <name val="Arial"/>
    </font>
    <font>
      <sz val="12"/>
      <color indexed="8"/>
      <name val="Arial"/>
    </font>
    <font>
      <sz val="12"/>
      <name val="Arial"/>
    </font>
    <font>
      <sz val="12"/>
      <name val="Arial"/>
    </font>
    <font>
      <sz val="12"/>
      <name val="Arial"/>
    </font>
    <font>
      <sz val="24"/>
      <color indexed="16"/>
      <name val="Arial Black"/>
    </font>
    <font>
      <sz val="18"/>
      <color indexed="16"/>
      <name val="Arial Black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0" xfId="0" applyNumberFormat="1" applyFont="1" applyFill="1" applyAlignment="1">
      <alignment horizont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0" borderId="0" xfId="0" applyNumberFormat="1" applyFont="1" applyAlignment="1"/>
    <xf numFmtId="0" fontId="13" fillId="3" borderId="0" xfId="0" applyNumberFormat="1" applyFont="1" applyFill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/>
    <xf numFmtId="0" fontId="16" fillId="0" borderId="0" xfId="0" applyNumberFormat="1" applyFont="1" applyAlignment="1">
      <alignment horizontal="left" vertical="top" wrapText="1"/>
    </xf>
    <xf numFmtId="0" fontId="17" fillId="0" borderId="0" xfId="0" applyNumberFormat="1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20" fillId="3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3" fillId="0" borderId="0" xfId="0" applyFont="1" applyAlignment="1"/>
    <xf numFmtId="0" fontId="24" fillId="0" borderId="0" xfId="0" applyNumberFormat="1" applyFont="1" applyAlignment="1"/>
    <xf numFmtId="0" fontId="25" fillId="0" borderId="0" xfId="0" applyNumberFormat="1" applyFont="1" applyAlignment="1"/>
    <xf numFmtId="0" fontId="26" fillId="0" borderId="0" xfId="0" applyFont="1" applyAlignment="1"/>
    <xf numFmtId="164" fontId="27" fillId="0" borderId="0" xfId="0" applyNumberFormat="1" applyFont="1" applyAlignment="1">
      <alignment horizontal="left"/>
    </xf>
    <xf numFmtId="0" fontId="28" fillId="3" borderId="0" xfId="0" applyNumberFormat="1" applyFont="1" applyFill="1" applyAlignment="1"/>
    <xf numFmtId="0" fontId="29" fillId="3" borderId="0" xfId="0" applyNumberFormat="1" applyFont="1" applyFill="1" applyAlignment="1"/>
    <xf numFmtId="0" fontId="30" fillId="3" borderId="0" xfId="0" applyFont="1" applyFill="1" applyAlignment="1"/>
    <xf numFmtId="0" fontId="31" fillId="3" borderId="0" xfId="0" applyFont="1" applyFill="1" applyAlignment="1"/>
    <xf numFmtId="0" fontId="32" fillId="0" borderId="0" xfId="0" applyFont="1" applyAlignment="1"/>
    <xf numFmtId="0" fontId="33" fillId="3" borderId="0" xfId="0" applyFont="1" applyFill="1" applyAlignment="1"/>
    <xf numFmtId="0" fontId="34" fillId="0" borderId="0" xfId="0" applyFont="1" applyAlignment="1"/>
    <xf numFmtId="0" fontId="3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103"/>
  <sheetViews>
    <sheetView tabSelected="1" showOutlineSymbols="0" zoomScale="87" workbookViewId="0">
      <selection activeCell="D21" sqref="D21"/>
    </sheetView>
  </sheetViews>
  <sheetFormatPr defaultRowHeight="15" x14ac:dyDescent="0.2"/>
  <cols>
    <col min="1" max="1" width="3.33203125" customWidth="1"/>
    <col min="2" max="3" width="8.6640625" customWidth="1"/>
    <col min="4" max="4" width="39.77734375" customWidth="1"/>
    <col min="5" max="5" width="4.21875" customWidth="1"/>
    <col min="6" max="7" width="6" customWidth="1"/>
    <col min="8" max="8" width="10.44140625" customWidth="1"/>
    <col min="9" max="9" width="9.5546875" customWidth="1"/>
    <col min="10" max="10" width="8.6640625" customWidth="1"/>
    <col min="11" max="11" width="7.77734375" customWidth="1"/>
    <col min="12" max="12" width="12.21875" customWidth="1"/>
    <col min="13" max="256" width="8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20"/>
    </row>
    <row r="3" spans="1:256" ht="15.95" customHeight="1" x14ac:dyDescent="0.4">
      <c r="B3" s="2" t="s">
        <v>1</v>
      </c>
      <c r="C3" s="17"/>
      <c r="D3" s="17"/>
      <c r="E3" s="17"/>
      <c r="F3" s="17"/>
      <c r="G3" s="17"/>
      <c r="H3" s="4"/>
    </row>
    <row r="4" spans="1:256" x14ac:dyDescent="0.2">
      <c r="B4" s="29" t="s">
        <v>2</v>
      </c>
      <c r="C4" s="4"/>
      <c r="D4" s="4"/>
      <c r="E4" s="4"/>
      <c r="F4" s="4"/>
      <c r="G4" s="4"/>
    </row>
    <row r="6" spans="1:256" ht="15.95" customHeight="1" x14ac:dyDescent="0.4">
      <c r="A6" s="36"/>
      <c r="B6" s="5" t="s">
        <v>3</v>
      </c>
      <c r="C6" s="5"/>
      <c r="D6" s="5"/>
      <c r="E6" s="5"/>
      <c r="F6" s="5"/>
      <c r="G6" s="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spans="1:256" ht="17.100000000000001" customHeight="1" x14ac:dyDescent="0.4">
      <c r="A7" s="36"/>
      <c r="B7" s="5" t="s">
        <v>4</v>
      </c>
      <c r="C7" s="5"/>
      <c r="D7" s="5"/>
      <c r="E7" s="5"/>
      <c r="F7" s="5"/>
      <c r="G7" s="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7" x14ac:dyDescent="0.5">
      <c r="A8" s="21"/>
      <c r="B8" s="6" t="s">
        <v>5</v>
      </c>
      <c r="C8" s="7"/>
      <c r="D8" s="7"/>
      <c r="E8" s="7"/>
      <c r="F8" s="7"/>
      <c r="G8" s="7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20.100000000000001" customHeight="1" x14ac:dyDescent="0.4">
      <c r="A9" s="36"/>
      <c r="B9" s="5" t="s">
        <v>6</v>
      </c>
      <c r="C9" s="5"/>
      <c r="D9" s="5"/>
      <c r="E9" s="5"/>
      <c r="F9" s="5"/>
      <c r="G9" s="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36.75" x14ac:dyDescent="0.7">
      <c r="A10" s="30"/>
      <c r="B10" s="38" t="s">
        <v>7</v>
      </c>
      <c r="C10" s="8"/>
      <c r="D10" s="36"/>
      <c r="E10" s="5"/>
      <c r="F10" s="5"/>
      <c r="G10" s="5"/>
      <c r="H10" s="5"/>
      <c r="I10" s="5"/>
      <c r="J10" s="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7" x14ac:dyDescent="0.5">
      <c r="A11" s="21"/>
      <c r="B11" s="39" t="s">
        <v>8</v>
      </c>
      <c r="C11" s="7"/>
      <c r="D11" s="7"/>
      <c r="E11" s="7"/>
      <c r="F11" s="7"/>
      <c r="G11" s="7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27" x14ac:dyDescent="0.5">
      <c r="A12" s="21"/>
      <c r="B12" s="39" t="s">
        <v>9</v>
      </c>
      <c r="C12" s="7"/>
      <c r="D12" s="7"/>
      <c r="E12" s="7"/>
      <c r="F12" s="7"/>
      <c r="G12" s="7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ht="15.95" customHeight="1" x14ac:dyDescent="0.4">
      <c r="B13" s="9" t="s">
        <v>10</v>
      </c>
      <c r="C13" s="2"/>
      <c r="D13" s="2"/>
      <c r="E13" s="2"/>
      <c r="F13" s="2"/>
      <c r="G13" s="2"/>
      <c r="H13" s="3"/>
    </row>
    <row r="14" spans="1:256" x14ac:dyDescent="0.2">
      <c r="B14" s="11" t="s">
        <v>11</v>
      </c>
    </row>
    <row r="16" spans="1:256" ht="15.75" x14ac:dyDescent="0.25">
      <c r="B16" s="12" t="s">
        <v>12</v>
      </c>
      <c r="C16" s="12"/>
      <c r="D16" s="12"/>
      <c r="E16" s="12"/>
      <c r="F16" s="12"/>
      <c r="G16" s="12"/>
    </row>
    <row r="17" spans="2:12" x14ac:dyDescent="0.2">
      <c r="B17" s="11" t="s">
        <v>13</v>
      </c>
      <c r="C17" s="11"/>
      <c r="D17" s="18">
        <v>12</v>
      </c>
      <c r="E17" s="11"/>
    </row>
    <row r="18" spans="2:12" x14ac:dyDescent="0.2">
      <c r="B18" s="11" t="s">
        <v>14</v>
      </c>
      <c r="C18" s="11"/>
      <c r="D18" s="11" t="s">
        <v>15</v>
      </c>
      <c r="E18" s="11"/>
    </row>
    <row r="19" spans="2:12" ht="15.75" x14ac:dyDescent="0.25">
      <c r="B19" s="13" t="s">
        <v>16</v>
      </c>
      <c r="C19" s="11"/>
      <c r="D19" s="13" t="s">
        <v>17</v>
      </c>
      <c r="E19" s="11"/>
    </row>
    <row r="20" spans="2:12" ht="15.75" x14ac:dyDescent="0.25">
      <c r="B20" s="11" t="s">
        <v>18</v>
      </c>
      <c r="C20" s="11"/>
      <c r="D20" s="11" t="s">
        <v>19</v>
      </c>
      <c r="E20" s="11"/>
      <c r="H20" s="13"/>
    </row>
    <row r="21" spans="2:12" x14ac:dyDescent="0.2">
      <c r="B21" s="11" t="s">
        <v>20</v>
      </c>
      <c r="C21" s="11"/>
      <c r="D21" s="11" t="s">
        <v>17</v>
      </c>
      <c r="E21" s="11"/>
      <c r="H21" s="11"/>
    </row>
    <row r="22" spans="2:12" x14ac:dyDescent="0.2">
      <c r="B22" s="11" t="s">
        <v>21</v>
      </c>
      <c r="C22" s="11"/>
      <c r="D22" s="11" t="s">
        <v>17</v>
      </c>
      <c r="E22" s="11"/>
      <c r="H22" s="11"/>
    </row>
    <row r="23" spans="2:12" ht="15.75" x14ac:dyDescent="0.25">
      <c r="B23" s="13" t="s">
        <v>22</v>
      </c>
      <c r="C23" s="13"/>
      <c r="D23" s="31" t="s">
        <v>23</v>
      </c>
      <c r="E23" s="13"/>
      <c r="H23" s="11"/>
    </row>
    <row r="24" spans="2:12" x14ac:dyDescent="0.2">
      <c r="B24" s="11" t="s">
        <v>24</v>
      </c>
      <c r="C24" s="11"/>
      <c r="D24" s="11" t="s">
        <v>25</v>
      </c>
      <c r="E24" s="11"/>
      <c r="H24" s="11"/>
    </row>
    <row r="25" spans="2:12" x14ac:dyDescent="0.2">
      <c r="B25" s="11" t="s">
        <v>26</v>
      </c>
      <c r="C25" s="11"/>
      <c r="D25" s="11" t="s">
        <v>27</v>
      </c>
      <c r="E25" s="11"/>
      <c r="H25" s="11"/>
    </row>
    <row r="26" spans="2:12" x14ac:dyDescent="0.2">
      <c r="B26" s="11" t="s">
        <v>28</v>
      </c>
      <c r="C26" s="11"/>
      <c r="D26" s="11"/>
      <c r="E26" s="11"/>
      <c r="H26" s="11"/>
    </row>
    <row r="27" spans="2:12" x14ac:dyDescent="0.2">
      <c r="B27" s="11" t="s">
        <v>29</v>
      </c>
      <c r="H27" s="11"/>
    </row>
    <row r="28" spans="2:12" x14ac:dyDescent="0.2">
      <c r="B28" s="11" t="s">
        <v>30</v>
      </c>
      <c r="D28" t="s">
        <v>31</v>
      </c>
    </row>
    <row r="30" spans="2:12" x14ac:dyDescent="0.2">
      <c r="B30" s="14">
        <f>COUNTA(B31:B879)</f>
        <v>61</v>
      </c>
      <c r="C30" s="14">
        <f>COUNTA(C31:C879)</f>
        <v>1</v>
      </c>
      <c r="D30" s="14">
        <f>COUNTA(D31:D879)</f>
        <v>56</v>
      </c>
      <c r="E30" s="14">
        <f>COUNTA(E31:E879)</f>
        <v>21</v>
      </c>
      <c r="F30" s="14">
        <f>COUNTA(F31:F879)</f>
        <v>23</v>
      </c>
      <c r="G30" s="14"/>
      <c r="H30" s="14">
        <f>COUNTA(H31:H879)</f>
        <v>4</v>
      </c>
    </row>
    <row r="31" spans="2:12" ht="15.75" x14ac:dyDescent="0.25">
      <c r="B31" s="10" t="s">
        <v>32</v>
      </c>
      <c r="C31" s="10" t="s">
        <v>33</v>
      </c>
      <c r="D31" s="25" t="s">
        <v>34</v>
      </c>
      <c r="E31" s="25" t="s">
        <v>35</v>
      </c>
      <c r="F31" s="25" t="s">
        <v>36</v>
      </c>
      <c r="G31" s="25" t="s">
        <v>37</v>
      </c>
      <c r="H31" s="25" t="s">
        <v>38</v>
      </c>
      <c r="I31" s="25" t="s">
        <v>39</v>
      </c>
      <c r="J31" s="25" t="s">
        <v>40</v>
      </c>
      <c r="K31" s="25" t="s">
        <v>41</v>
      </c>
      <c r="L31" s="25" t="s">
        <v>42</v>
      </c>
    </row>
    <row r="32" spans="2:12" ht="15.75" x14ac:dyDescent="0.25">
      <c r="B32" s="16"/>
      <c r="C32" s="16"/>
    </row>
    <row r="33" spans="2:12" ht="15.75" x14ac:dyDescent="0.25">
      <c r="B33" s="15" t="s">
        <v>43</v>
      </c>
      <c r="C33" s="16"/>
      <c r="D33" s="26" t="s">
        <v>44</v>
      </c>
    </row>
    <row r="34" spans="2:12" ht="15.75" x14ac:dyDescent="0.25">
      <c r="B34" s="19" t="s">
        <v>45</v>
      </c>
      <c r="C34" s="16"/>
      <c r="D34" s="28" t="s">
        <v>46</v>
      </c>
    </row>
    <row r="35" spans="2:12" ht="15.75" x14ac:dyDescent="0.25">
      <c r="B35" s="19" t="s">
        <v>47</v>
      </c>
      <c r="C35" s="16"/>
      <c r="D35" s="11" t="s">
        <v>48</v>
      </c>
    </row>
    <row r="36" spans="2:12" ht="15.75" x14ac:dyDescent="0.25">
      <c r="B36" s="19" t="s">
        <v>49</v>
      </c>
      <c r="C36" s="16"/>
      <c r="D36" t="s">
        <v>50</v>
      </c>
    </row>
    <row r="37" spans="2:12" ht="15.75" x14ac:dyDescent="0.25">
      <c r="B37" s="19" t="s">
        <v>51</v>
      </c>
      <c r="C37" s="16"/>
      <c r="D37" t="s">
        <v>52</v>
      </c>
    </row>
    <row r="38" spans="2:12" ht="15.75" x14ac:dyDescent="0.25">
      <c r="B38" s="19" t="s">
        <v>53</v>
      </c>
      <c r="C38" s="16"/>
      <c r="D38" s="11" t="s">
        <v>54</v>
      </c>
    </row>
    <row r="39" spans="2:12" ht="15.75" x14ac:dyDescent="0.25">
      <c r="B39" s="19" t="s">
        <v>55</v>
      </c>
      <c r="C39" s="16"/>
      <c r="D39" t="s">
        <v>56</v>
      </c>
    </row>
    <row r="40" spans="2:12" ht="15.75" x14ac:dyDescent="0.25">
      <c r="B40" s="19" t="s">
        <v>57</v>
      </c>
      <c r="C40" s="16"/>
      <c r="D40" t="s">
        <v>58</v>
      </c>
    </row>
    <row r="41" spans="2:12" ht="15.75" x14ac:dyDescent="0.25">
      <c r="B41" s="16"/>
      <c r="C41" s="16"/>
    </row>
    <row r="42" spans="2:12" ht="15.75" x14ac:dyDescent="0.25">
      <c r="B42" s="15" t="s">
        <v>59</v>
      </c>
      <c r="C42" s="16"/>
      <c r="D42" s="26" t="s">
        <v>60</v>
      </c>
    </row>
    <row r="43" spans="2:12" ht="15.75" x14ac:dyDescent="0.25">
      <c r="B43" s="19" t="s">
        <v>61</v>
      </c>
      <c r="C43" s="16"/>
      <c r="D43" t="s">
        <v>62</v>
      </c>
    </row>
    <row r="44" spans="2:12" ht="15.75" x14ac:dyDescent="0.25">
      <c r="B44" s="19" t="s">
        <v>63</v>
      </c>
      <c r="C44" s="16"/>
      <c r="D44" t="s">
        <v>64</v>
      </c>
    </row>
    <row r="45" spans="2:12" ht="15.75" x14ac:dyDescent="0.25">
      <c r="B45" s="19"/>
      <c r="C45" s="16"/>
      <c r="D45" t="s">
        <v>65</v>
      </c>
    </row>
    <row r="46" spans="2:12" ht="15.75" x14ac:dyDescent="0.25">
      <c r="B46" s="16"/>
      <c r="C46" s="16"/>
    </row>
    <row r="47" spans="2:12" ht="15.75" x14ac:dyDescent="0.25">
      <c r="B47" s="22">
        <v>1</v>
      </c>
      <c r="C47" s="22"/>
      <c r="D47" s="32" t="s">
        <v>66</v>
      </c>
      <c r="E47" s="34" t="s">
        <v>35</v>
      </c>
      <c r="F47" s="34" t="s">
        <v>36</v>
      </c>
      <c r="G47" s="34" t="s">
        <v>37</v>
      </c>
      <c r="H47" s="34" t="s">
        <v>38</v>
      </c>
      <c r="I47" s="34" t="s">
        <v>39</v>
      </c>
      <c r="J47" s="34" t="s">
        <v>40</v>
      </c>
      <c r="K47" s="34" t="s">
        <v>41</v>
      </c>
      <c r="L47" s="34" t="s">
        <v>42</v>
      </c>
    </row>
    <row r="48" spans="2:12" ht="15.75" x14ac:dyDescent="0.25">
      <c r="B48" s="15"/>
      <c r="C48" s="15"/>
    </row>
    <row r="49" spans="2:12" ht="15.75" x14ac:dyDescent="0.25">
      <c r="B49" s="15" t="s">
        <v>67</v>
      </c>
      <c r="C49" s="15"/>
      <c r="D49" t="s">
        <v>68</v>
      </c>
    </row>
    <row r="50" spans="2:12" ht="15.75" x14ac:dyDescent="0.25">
      <c r="B50" s="15" t="s">
        <v>69</v>
      </c>
      <c r="C50" s="15"/>
      <c r="D50" t="s">
        <v>70</v>
      </c>
    </row>
    <row r="51" spans="2:12" ht="15.75" x14ac:dyDescent="0.25">
      <c r="B51" s="15"/>
      <c r="C51" s="15"/>
    </row>
    <row r="52" spans="2:12" ht="15.75" x14ac:dyDescent="0.25">
      <c r="B52" s="22" t="s">
        <v>67</v>
      </c>
      <c r="C52" s="22"/>
      <c r="D52" s="32" t="s">
        <v>71</v>
      </c>
      <c r="E52" s="34" t="s">
        <v>35</v>
      </c>
      <c r="F52" s="34" t="s">
        <v>36</v>
      </c>
      <c r="G52" s="34" t="s">
        <v>37</v>
      </c>
      <c r="H52" s="34" t="s">
        <v>38</v>
      </c>
      <c r="I52" s="34" t="s">
        <v>39</v>
      </c>
      <c r="J52" s="34" t="s">
        <v>40</v>
      </c>
      <c r="K52" s="34" t="s">
        <v>41</v>
      </c>
      <c r="L52" s="34" t="s">
        <v>42</v>
      </c>
    </row>
    <row r="53" spans="2:12" x14ac:dyDescent="0.2">
      <c r="B53" s="24"/>
      <c r="C53" s="24"/>
      <c r="I53" t="s">
        <v>72</v>
      </c>
    </row>
    <row r="54" spans="2:12" ht="15.75" x14ac:dyDescent="0.25">
      <c r="B54" s="19" t="s">
        <v>73</v>
      </c>
      <c r="C54" s="16"/>
      <c r="D54" t="s">
        <v>74</v>
      </c>
      <c r="E54">
        <v>25</v>
      </c>
      <c r="F54">
        <v>10</v>
      </c>
      <c r="G54">
        <f t="shared" ref="G54:G63" si="0">E54*F54</f>
        <v>250</v>
      </c>
    </row>
    <row r="55" spans="2:12" ht="15.75" x14ac:dyDescent="0.25">
      <c r="B55" s="19" t="s">
        <v>75</v>
      </c>
      <c r="C55" s="16"/>
      <c r="D55" t="s">
        <v>74</v>
      </c>
      <c r="E55">
        <v>40</v>
      </c>
      <c r="F55">
        <v>10</v>
      </c>
      <c r="G55">
        <f t="shared" si="0"/>
        <v>400</v>
      </c>
    </row>
    <row r="56" spans="2:12" ht="15.75" x14ac:dyDescent="0.25">
      <c r="B56" s="19" t="s">
        <v>76</v>
      </c>
      <c r="C56" s="16"/>
      <c r="D56" t="s">
        <v>77</v>
      </c>
      <c r="E56">
        <v>25</v>
      </c>
      <c r="F56">
        <v>1</v>
      </c>
      <c r="G56">
        <f t="shared" si="0"/>
        <v>25</v>
      </c>
    </row>
    <row r="57" spans="2:12" ht="15.75" x14ac:dyDescent="0.25">
      <c r="B57" s="19" t="s">
        <v>78</v>
      </c>
      <c r="C57" s="16"/>
      <c r="D57" t="s">
        <v>79</v>
      </c>
      <c r="E57">
        <v>40</v>
      </c>
      <c r="F57">
        <v>1</v>
      </c>
      <c r="G57">
        <f t="shared" si="0"/>
        <v>40</v>
      </c>
    </row>
    <row r="58" spans="2:12" ht="15.75" x14ac:dyDescent="0.25">
      <c r="B58" s="19" t="s">
        <v>80</v>
      </c>
      <c r="C58" s="16"/>
      <c r="D58" t="s">
        <v>81</v>
      </c>
      <c r="E58">
        <v>25</v>
      </c>
      <c r="F58">
        <v>1</v>
      </c>
      <c r="G58">
        <f t="shared" si="0"/>
        <v>25</v>
      </c>
    </row>
    <row r="59" spans="2:12" ht="15.75" x14ac:dyDescent="0.25">
      <c r="B59" s="19" t="s">
        <v>82</v>
      </c>
      <c r="C59" s="16"/>
      <c r="D59" t="s">
        <v>83</v>
      </c>
      <c r="E59">
        <v>50</v>
      </c>
      <c r="F59">
        <v>1</v>
      </c>
      <c r="G59">
        <f t="shared" si="0"/>
        <v>50</v>
      </c>
    </row>
    <row r="60" spans="2:12" ht="15.75" x14ac:dyDescent="0.25">
      <c r="B60" s="19" t="s">
        <v>84</v>
      </c>
      <c r="C60" s="16"/>
      <c r="D60" t="s">
        <v>85</v>
      </c>
      <c r="E60">
        <v>70</v>
      </c>
      <c r="F60">
        <v>1</v>
      </c>
      <c r="G60">
        <f t="shared" si="0"/>
        <v>70</v>
      </c>
    </row>
    <row r="61" spans="2:12" ht="15.75" x14ac:dyDescent="0.25">
      <c r="B61" s="19" t="s">
        <v>86</v>
      </c>
      <c r="C61" s="16"/>
      <c r="D61" t="s">
        <v>87</v>
      </c>
      <c r="E61">
        <v>100</v>
      </c>
      <c r="F61">
        <v>1</v>
      </c>
      <c r="G61">
        <f t="shared" si="0"/>
        <v>100</v>
      </c>
    </row>
    <row r="62" spans="2:12" ht="15.75" x14ac:dyDescent="0.25">
      <c r="B62" s="19" t="s">
        <v>88</v>
      </c>
      <c r="C62" s="16"/>
      <c r="D62" t="s">
        <v>89</v>
      </c>
      <c r="E62">
        <v>25</v>
      </c>
      <c r="F62">
        <v>2</v>
      </c>
      <c r="G62">
        <f t="shared" si="0"/>
        <v>50</v>
      </c>
    </row>
    <row r="63" spans="2:12" ht="15.75" x14ac:dyDescent="0.25">
      <c r="B63" s="19" t="s">
        <v>90</v>
      </c>
      <c r="C63" s="16"/>
      <c r="D63" t="s">
        <v>91</v>
      </c>
      <c r="E63">
        <v>40</v>
      </c>
      <c r="F63">
        <v>1</v>
      </c>
      <c r="G63">
        <f t="shared" si="0"/>
        <v>40</v>
      </c>
    </row>
    <row r="64" spans="2:12" ht="15.75" x14ac:dyDescent="0.25">
      <c r="B64" s="19" t="s">
        <v>92</v>
      </c>
      <c r="C64" s="16"/>
      <c r="F64" s="26" t="s">
        <v>37</v>
      </c>
      <c r="G64" s="27">
        <f>SUM(G54:G63)</f>
        <v>1050</v>
      </c>
    </row>
    <row r="65" spans="2:9" ht="15.75" x14ac:dyDescent="0.25">
      <c r="B65" s="19" t="s">
        <v>93</v>
      </c>
      <c r="C65" s="16"/>
    </row>
    <row r="66" spans="2:9" ht="15.75" x14ac:dyDescent="0.25">
      <c r="B66" s="19" t="s">
        <v>94</v>
      </c>
      <c r="C66" s="16"/>
      <c r="D66" s="26" t="s">
        <v>95</v>
      </c>
    </row>
    <row r="67" spans="2:9" ht="15.75" x14ac:dyDescent="0.25">
      <c r="B67" s="19" t="s">
        <v>96</v>
      </c>
      <c r="C67" s="16"/>
      <c r="D67" t="s">
        <v>83</v>
      </c>
      <c r="E67">
        <v>15</v>
      </c>
      <c r="F67">
        <v>1</v>
      </c>
      <c r="G67">
        <f t="shared" ref="G67:G72" si="1">E67*F67</f>
        <v>15</v>
      </c>
    </row>
    <row r="68" spans="2:9" ht="15.75" x14ac:dyDescent="0.25">
      <c r="B68" s="19" t="s">
        <v>97</v>
      </c>
      <c r="C68" s="16"/>
      <c r="D68" s="11" t="s">
        <v>98</v>
      </c>
      <c r="E68">
        <v>15</v>
      </c>
      <c r="F68">
        <v>5</v>
      </c>
      <c r="G68">
        <f t="shared" si="1"/>
        <v>75</v>
      </c>
    </row>
    <row r="69" spans="2:9" ht="15.75" x14ac:dyDescent="0.25">
      <c r="B69" s="19" t="s">
        <v>99</v>
      </c>
      <c r="C69" s="16"/>
      <c r="D69" t="s">
        <v>100</v>
      </c>
      <c r="E69">
        <v>30</v>
      </c>
      <c r="F69">
        <v>1</v>
      </c>
      <c r="G69">
        <f t="shared" si="1"/>
        <v>30</v>
      </c>
    </row>
    <row r="70" spans="2:9" ht="15.75" x14ac:dyDescent="0.25">
      <c r="B70" s="19" t="s">
        <v>101</v>
      </c>
      <c r="C70" s="16"/>
      <c r="D70" t="s">
        <v>102</v>
      </c>
      <c r="E70">
        <v>25</v>
      </c>
      <c r="F70">
        <v>1</v>
      </c>
      <c r="G70">
        <f t="shared" si="1"/>
        <v>25</v>
      </c>
    </row>
    <row r="71" spans="2:9" ht="15.75" x14ac:dyDescent="0.25">
      <c r="B71" s="19" t="s">
        <v>103</v>
      </c>
      <c r="C71" s="16"/>
      <c r="D71" t="s">
        <v>104</v>
      </c>
      <c r="E71">
        <v>50</v>
      </c>
      <c r="F71">
        <v>1</v>
      </c>
      <c r="G71">
        <f t="shared" si="1"/>
        <v>50</v>
      </c>
    </row>
    <row r="72" spans="2:9" ht="15.75" x14ac:dyDescent="0.25">
      <c r="B72" s="19" t="s">
        <v>105</v>
      </c>
      <c r="C72" s="16"/>
      <c r="D72" t="s">
        <v>106</v>
      </c>
      <c r="E72">
        <v>40</v>
      </c>
      <c r="F72">
        <v>1</v>
      </c>
      <c r="G72">
        <f t="shared" si="1"/>
        <v>40</v>
      </c>
    </row>
    <row r="73" spans="2:9" ht="15.75" x14ac:dyDescent="0.25">
      <c r="B73" s="19" t="s">
        <v>107</v>
      </c>
      <c r="C73" s="16"/>
    </row>
    <row r="74" spans="2:9" ht="15.75" x14ac:dyDescent="0.25">
      <c r="B74" s="19" t="s">
        <v>108</v>
      </c>
      <c r="C74" s="16"/>
      <c r="F74" s="26" t="s">
        <v>37</v>
      </c>
      <c r="G74" s="27">
        <f>SUM(G67:G72)</f>
        <v>235</v>
      </c>
    </row>
    <row r="75" spans="2:9" ht="15.75" x14ac:dyDescent="0.25">
      <c r="B75" s="19" t="s">
        <v>109</v>
      </c>
      <c r="C75" s="16"/>
    </row>
    <row r="76" spans="2:9" ht="15.75" x14ac:dyDescent="0.25">
      <c r="B76" s="19" t="s">
        <v>110</v>
      </c>
      <c r="C76" s="16"/>
      <c r="D76" s="26" t="s">
        <v>111</v>
      </c>
      <c r="E76">
        <v>30</v>
      </c>
      <c r="F76">
        <v>10</v>
      </c>
      <c r="G76">
        <f>E76*F76</f>
        <v>300</v>
      </c>
    </row>
    <row r="77" spans="2:9" ht="15.75" x14ac:dyDescent="0.25">
      <c r="B77" s="19" t="s">
        <v>112</v>
      </c>
      <c r="C77" s="16"/>
      <c r="D77" t="s">
        <v>113</v>
      </c>
    </row>
    <row r="78" spans="2:9" ht="15.75" x14ac:dyDescent="0.25">
      <c r="B78" s="19" t="s">
        <v>114</v>
      </c>
      <c r="C78" s="16"/>
      <c r="D78" t="s">
        <v>115</v>
      </c>
    </row>
    <row r="79" spans="2:9" ht="15.75" x14ac:dyDescent="0.25">
      <c r="B79" s="19" t="s">
        <v>116</v>
      </c>
      <c r="C79" s="16"/>
    </row>
    <row r="80" spans="2:9" ht="15.75" x14ac:dyDescent="0.25">
      <c r="B80" s="19" t="s">
        <v>117</v>
      </c>
      <c r="C80" s="16"/>
      <c r="D80" s="33" t="s">
        <v>118</v>
      </c>
      <c r="E80" s="35"/>
      <c r="F80" s="35"/>
      <c r="G80" s="35"/>
      <c r="H80" s="35"/>
      <c r="I80" s="35"/>
    </row>
    <row r="81" spans="2:12" ht="15.75" x14ac:dyDescent="0.25">
      <c r="B81" s="16"/>
      <c r="C81" s="16"/>
    </row>
    <row r="82" spans="2:12" ht="15.75" x14ac:dyDescent="0.25">
      <c r="B82" s="22" t="s">
        <v>69</v>
      </c>
      <c r="C82" s="22"/>
      <c r="D82" s="32" t="s">
        <v>119</v>
      </c>
      <c r="E82" s="34" t="s">
        <v>35</v>
      </c>
      <c r="F82" s="34" t="s">
        <v>36</v>
      </c>
      <c r="G82" s="34" t="s">
        <v>37</v>
      </c>
      <c r="H82" s="34" t="s">
        <v>38</v>
      </c>
      <c r="I82" s="34" t="s">
        <v>39</v>
      </c>
      <c r="J82" s="34" t="s">
        <v>40</v>
      </c>
      <c r="K82" s="34" t="s">
        <v>41</v>
      </c>
      <c r="L82" s="34" t="s">
        <v>42</v>
      </c>
    </row>
    <row r="83" spans="2:12" ht="15.75" x14ac:dyDescent="0.25">
      <c r="B83" s="16"/>
      <c r="C83" s="16"/>
    </row>
    <row r="84" spans="2:12" ht="15.75" x14ac:dyDescent="0.25">
      <c r="B84" s="15" t="s">
        <v>120</v>
      </c>
      <c r="C84" s="16"/>
      <c r="D84" s="13" t="s">
        <v>121</v>
      </c>
    </row>
    <row r="85" spans="2:12" ht="15.75" x14ac:dyDescent="0.25">
      <c r="B85" s="23" t="s">
        <v>122</v>
      </c>
      <c r="C85" s="16"/>
      <c r="D85" s="11" t="s">
        <v>123</v>
      </c>
    </row>
    <row r="86" spans="2:12" ht="15.75" x14ac:dyDescent="0.25">
      <c r="B86" s="23" t="s">
        <v>124</v>
      </c>
      <c r="C86" s="16"/>
      <c r="D86" t="s">
        <v>125</v>
      </c>
    </row>
    <row r="87" spans="2:12" ht="15.75" x14ac:dyDescent="0.25">
      <c r="B87" s="23" t="s">
        <v>126</v>
      </c>
      <c r="C87" s="16"/>
      <c r="D87" t="s">
        <v>127</v>
      </c>
    </row>
    <row r="88" spans="2:12" ht="15.75" x14ac:dyDescent="0.25">
      <c r="B88" s="23" t="s">
        <v>128</v>
      </c>
      <c r="C88" s="16"/>
      <c r="D88" t="s">
        <v>129</v>
      </c>
    </row>
    <row r="89" spans="2:12" ht="15.75" x14ac:dyDescent="0.25">
      <c r="B89" s="23" t="s">
        <v>130</v>
      </c>
      <c r="C89" s="16"/>
      <c r="D89" t="s">
        <v>131</v>
      </c>
    </row>
    <row r="90" spans="2:12" ht="15.75" x14ac:dyDescent="0.25">
      <c r="B90" s="23" t="s">
        <v>132</v>
      </c>
      <c r="C90" s="16"/>
      <c r="D90" t="s">
        <v>133</v>
      </c>
    </row>
    <row r="91" spans="2:12" ht="15.75" x14ac:dyDescent="0.25">
      <c r="B91" s="23" t="s">
        <v>134</v>
      </c>
      <c r="C91" s="16"/>
      <c r="D91" t="s">
        <v>135</v>
      </c>
    </row>
    <row r="92" spans="2:12" ht="15.75" x14ac:dyDescent="0.25">
      <c r="B92" s="23" t="s">
        <v>136</v>
      </c>
      <c r="C92" s="16"/>
      <c r="D92" t="s">
        <v>137</v>
      </c>
    </row>
    <row r="93" spans="2:12" ht="15.75" x14ac:dyDescent="0.25">
      <c r="B93" s="23" t="s">
        <v>138</v>
      </c>
      <c r="C93" s="16"/>
      <c r="D93" t="s">
        <v>139</v>
      </c>
    </row>
    <row r="94" spans="2:12" ht="15.75" x14ac:dyDescent="0.25">
      <c r="B94" s="23" t="s">
        <v>140</v>
      </c>
      <c r="C94" s="16"/>
      <c r="D94" t="s">
        <v>127</v>
      </c>
    </row>
    <row r="95" spans="2:12" ht="15.75" x14ac:dyDescent="0.25">
      <c r="B95" s="23" t="s">
        <v>141</v>
      </c>
      <c r="C95" s="16"/>
      <c r="D95" t="s">
        <v>142</v>
      </c>
    </row>
    <row r="96" spans="2:12" ht="15.75" x14ac:dyDescent="0.25">
      <c r="B96" s="23" t="s">
        <v>143</v>
      </c>
      <c r="C96" s="16"/>
      <c r="D96" t="s">
        <v>144</v>
      </c>
    </row>
    <row r="97" spans="2:12" ht="15.75" x14ac:dyDescent="0.25">
      <c r="B97" s="16"/>
      <c r="C97" s="16"/>
    </row>
    <row r="98" spans="2:12" ht="15.75" x14ac:dyDescent="0.25">
      <c r="B98" s="15" t="s">
        <v>145</v>
      </c>
      <c r="C98" s="16"/>
      <c r="D98" s="13" t="s">
        <v>146</v>
      </c>
    </row>
    <row r="99" spans="2:12" ht="15.75" x14ac:dyDescent="0.25">
      <c r="B99" s="23" t="s">
        <v>147</v>
      </c>
      <c r="C99" s="16"/>
      <c r="D99" s="11" t="s">
        <v>148</v>
      </c>
    </row>
    <row r="100" spans="2:12" ht="15.75" x14ac:dyDescent="0.25">
      <c r="B100" s="23" t="s">
        <v>149</v>
      </c>
      <c r="C100" s="16"/>
      <c r="D100" t="s">
        <v>125</v>
      </c>
    </row>
    <row r="101" spans="2:12" ht="15.75" x14ac:dyDescent="0.25">
      <c r="B101" s="23" t="s">
        <v>150</v>
      </c>
      <c r="C101" s="16"/>
      <c r="D101" t="s">
        <v>127</v>
      </c>
    </row>
    <row r="103" spans="2:12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nd0102.03.kwk.gcva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2015-06-25T07:51:45Z</dcterms:created>
  <dcterms:modified xsi:type="dcterms:W3CDTF">2015-06-25T07:51:46Z</dcterms:modified>
</cp:coreProperties>
</file>